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VETERANOS\RELACIÓN DE JUGADORES\40\"/>
    </mc:Choice>
  </mc:AlternateContent>
  <xr:revisionPtr revIDLastSave="0" documentId="13_ncr:1_{FCA755E9-9215-4921-995E-16C100593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5" r:id="rId1"/>
    <sheet name="MALBUGER CD" sheetId="8" r:id="rId2"/>
    <sheet name="Hoja1" sheetId="3" state="hidden" r:id="rId3"/>
  </sheets>
  <definedNames>
    <definedName name="_xlnm._FilterDatabase" localSheetId="0" hidden="1">'CT MAHON'!$C$15:$G$15</definedName>
    <definedName name="_xlnm._FilterDatabase" localSheetId="1" hidden="1">'MALBUGER CD'!$C$15:$G$15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2" i="8"/>
</calcChain>
</file>

<file path=xl/sharedStrings.xml><?xml version="1.0" encoding="utf-8"?>
<sst xmlns="http://schemas.openxmlformats.org/spreadsheetml/2006/main" count="135" uniqueCount="96">
  <si>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</si>
  <si>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</si>
  <si>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</si>
  <si>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</si>
  <si>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</si>
  <si>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</si>
  <si>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</si>
  <si>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</si>
  <si>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</si>
  <si>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</si>
  <si>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</si>
  <si>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</si>
  <si>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</si>
  <si>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</si>
  <si>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</si>
  <si>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</si>
  <si>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</si>
  <si>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</si>
  <si>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</si>
  <si>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</si>
  <si>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</si>
  <si>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</si>
  <si>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</si>
  <si>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</si>
  <si>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</si>
  <si>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</si>
  <si>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</si>
  <si>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</si>
  <si>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</si>
  <si>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</si>
  <si>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</si>
  <si>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</si>
  <si>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</si>
  <si>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</si>
  <si>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</si>
  <si>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</si>
  <si>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</si>
  <si>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</si>
  <si>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</si>
  <si>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</si>
  <si>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</si>
  <si>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</si>
  <si>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</si>
  <si>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</si>
  <si>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CLUB TENIS MAHON</t>
  </si>
  <si>
    <t>ANDREU MARTI</t>
  </si>
  <si>
    <t>VICENTE</t>
  </si>
  <si>
    <t>Rossello Saura</t>
  </si>
  <si>
    <t>Bartolome</t>
  </si>
  <si>
    <t>NATTA HEYWOOD</t>
  </si>
  <si>
    <t>JOSE MARIA</t>
  </si>
  <si>
    <t xml:space="preserve">MERCADAL MERCADAL </t>
  </si>
  <si>
    <t>ADRIAN</t>
  </si>
  <si>
    <t xml:space="preserve">MARTIN GARCIA </t>
  </si>
  <si>
    <t>ALBERTO</t>
  </si>
  <si>
    <t>LINSHOEFT LLOPIS</t>
  </si>
  <si>
    <t>MARCO</t>
  </si>
  <si>
    <t>DE LA PEÑA CAMPS</t>
  </si>
  <si>
    <t xml:space="preserve">CAPODURO </t>
  </si>
  <si>
    <t>TULLIO</t>
  </si>
  <si>
    <t>RIUDAVETS VIDAL</t>
  </si>
  <si>
    <t>XAVI</t>
  </si>
  <si>
    <t>SANTOS PLAZA</t>
  </si>
  <si>
    <t>SALVADOR</t>
  </si>
  <si>
    <t>FERRER PONS</t>
  </si>
  <si>
    <t>ANTONIO</t>
  </si>
  <si>
    <t>VINENT SINTES</t>
  </si>
  <si>
    <t>OLEANO CARRERAS</t>
  </si>
  <si>
    <t>ABELARDO</t>
  </si>
  <si>
    <t>AYER</t>
  </si>
  <si>
    <t>JUAN CARLOS</t>
  </si>
  <si>
    <t>LLULL MANCAS</t>
  </si>
  <si>
    <t>DAMIAN</t>
  </si>
  <si>
    <t>Alberto De La Peña</t>
  </si>
  <si>
    <t>alberto@my.com</t>
  </si>
  <si>
    <t>LUIS MIGUEL</t>
  </si>
  <si>
    <t>SC</t>
  </si>
  <si>
    <t>MALBUGER CD</t>
  </si>
  <si>
    <t>GONZALEZ ORTIZ</t>
  </si>
  <si>
    <t>ANDRES</t>
  </si>
  <si>
    <t>DEL MAZO AVILA</t>
  </si>
  <si>
    <t>JOSE ANGEL</t>
  </si>
  <si>
    <t>GUILLEN CRESPO</t>
  </si>
  <si>
    <t>SERGIO</t>
  </si>
  <si>
    <t>SANTACASILDA CAULES</t>
  </si>
  <si>
    <t>CARMELO</t>
  </si>
  <si>
    <t>TORRENS BAGUR</t>
  </si>
  <si>
    <t>VICTOR</t>
  </si>
  <si>
    <t>PONS MARTI</t>
  </si>
  <si>
    <t>ALZINA RIERA</t>
  </si>
  <si>
    <t>DAVID</t>
  </si>
  <si>
    <t>PALACIOS MARTINEZ</t>
  </si>
  <si>
    <t>DANIEL</t>
  </si>
  <si>
    <t>DANIEL PALACIOS MARTINEZ- SERGIO PONS MARTI</t>
  </si>
  <si>
    <t>696826605-617110276</t>
  </si>
  <si>
    <t>tenisportscp@hotmail.com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</si>
</sst>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DINPro-Light"/>
      <family val="3"/>
    </font>
    <font>
      <sz val="11"/>
      <name val="Calibri"/>
      <family val="2"/>
      <scheme val="mino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u/>
      <sz val="11"/>
      <color theme="10"/>
      <name val="Calibri"/>
      <family val="2"/>
      <scheme val="minor"/>
    </font>
    <font>
      <sz val="11"/>
      <color rgb="FF000000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color theme="1"/>
      <name val="Aptos Black"/>
      <family val="2"/>
    </font>
    <font>
      <sz val="10"/>
      <color theme="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color theme="1"/>
      <name val="Aptos Black"/>
      <family val="2"/>
    </font>
    <font>
      <b/>
      <sz val="10"/>
      <color theme="1"/>
      <name val="Aptos Black"/>
      <family val="2"/>
    </font>
    <font>
      <u/>
      <sz val="16"/>
      <color theme="1"/>
      <name val="Aptos Black"/>
      <family val="2"/>
    </font>
    <font>
      <sz val="11"/>
      <name val="Aptos Black"/>
      <family val="2"/>
    </font>
    <font>
      <b/>
      <i/>
      <sz val="11"/>
      <name val="Aptos Black"/>
      <family val="2"/>
    </font>
    <font>
      <sz val="12"/>
      <color theme="1"/>
      <name val="Aptos Black"/>
      <family val="2"/>
    </font>
    <font>
      <sz val="11"/>
      <name val="Aptos"/>
      <family val="2"/>
    </font>
    <font>
      <b/>
      <i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3" fillId="0" borderId="8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14" fontId="13" fillId="0" borderId="11" xfId="0" applyNumberFormat="1" applyFont="1" applyBorder="1" applyAlignment="1" applyProtection="1">
      <alignment horizontal="center" wrapTex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0" xfId="0" applyFont="1"/>
    <xf numFmtId="0" fontId="16" fillId="2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19" fillId="2" borderId="0" xfId="0" applyFont="1" applyFill="1" applyAlignment="1">
      <alignment horizontal="left"/>
    </xf>
    <xf numFmtId="0" fontId="16" fillId="0" borderId="0" xfId="0" applyFont="1"/>
    <xf numFmtId="0" fontId="18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9" fillId="2" borderId="0" xfId="0" applyFont="1" applyFill="1" applyAlignment="1">
      <alignment horizontal="left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0" fillId="2" borderId="5" xfId="0" applyFont="1" applyFill="1" applyBorder="1"/>
    <xf numFmtId="0" fontId="16" fillId="3" borderId="7" xfId="0" applyFont="1" applyFill="1" applyBorder="1" applyProtection="1">
      <protection locked="0"/>
    </xf>
    <xf numFmtId="0" fontId="16" fillId="2" borderId="5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7" xfId="0" applyFont="1" applyBorder="1" applyProtection="1"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14" fontId="21" fillId="2" borderId="7" xfId="0" applyNumberFormat="1" applyFont="1" applyFill="1" applyBorder="1" applyAlignment="1">
      <alignment horizontal="center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justify" wrapText="1"/>
    </xf>
    <xf numFmtId="0" fontId="23" fillId="0" borderId="0" xfId="0" applyFont="1"/>
    <xf numFmtId="0" fontId="25" fillId="3" borderId="7" xfId="0" applyFont="1" applyFill="1" applyBorder="1" applyAlignment="1" applyProtection="1">
      <alignment horizontal="left"/>
      <protection locked="0"/>
    </xf>
    <xf numFmtId="0" fontId="25" fillId="3" borderId="7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justify" wrapText="1"/>
    </xf>
    <xf numFmtId="0" fontId="26" fillId="0" borderId="0" xfId="0" applyFont="1"/>
    <xf numFmtId="0" fontId="14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0" fontId="15" fillId="0" borderId="13" xfId="1" applyFont="1" applyBorder="1" applyAlignment="1" applyProtection="1">
      <alignment horizontal="left" wrapText="1"/>
      <protection locked="0"/>
    </xf>
    <xf numFmtId="0" fontId="1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96E78C1-F575-441A-B2DB-E4310F05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berto@my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enisportsc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U537"/>
  <sheetViews>
    <sheetView tabSelected="1" workbookViewId="0">
      <selection activeCell="C26" sqref="C26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" customHeight="1"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customHeight="1"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75" customHeight="1">
      <c r="B6" s="70" t="s">
        <v>42</v>
      </c>
      <c r="C6" s="70"/>
      <c r="D6" s="70"/>
      <c r="E6" s="70"/>
      <c r="F6" s="70"/>
      <c r="G6" s="70"/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customHeight="1" thickBot="1">
      <c r="H7" s="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 thickBot="1">
      <c r="A8" s="1"/>
      <c r="B8" s="31"/>
      <c r="C8" s="32" t="s">
        <v>5</v>
      </c>
      <c r="D8" s="62" t="s">
        <v>10</v>
      </c>
      <c r="E8" s="33"/>
      <c r="F8" s="33"/>
      <c r="G8" s="33"/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customHeight="1" thickBot="1">
      <c r="A9" s="1"/>
      <c r="B9" s="34"/>
      <c r="C9" s="32" t="s">
        <v>6</v>
      </c>
      <c r="D9" s="62" t="s">
        <v>14</v>
      </c>
      <c r="E9" s="35"/>
      <c r="F9" s="36"/>
      <c r="G9" s="36"/>
      <c r="H9" s="1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customHeight="1" thickBot="1">
      <c r="A10" s="1"/>
      <c r="B10" s="35"/>
      <c r="C10" s="37" t="s">
        <v>8</v>
      </c>
      <c r="D10" s="62">
        <v>2024</v>
      </c>
      <c r="E10" s="36"/>
      <c r="F10" s="38"/>
      <c r="G10" s="39"/>
      <c r="H10" s="1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customHeight="1" thickBot="1">
      <c r="B11" s="36"/>
      <c r="C11" s="37" t="s">
        <v>30</v>
      </c>
      <c r="D11" s="63" t="s">
        <v>31</v>
      </c>
      <c r="E11" s="39"/>
      <c r="F11" s="39"/>
      <c r="G11" s="39"/>
      <c r="H11" s="1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customHeight="1" thickBot="1">
      <c r="B12" s="36"/>
      <c r="C12" s="64"/>
      <c r="D12" s="39"/>
      <c r="E12" s="39"/>
      <c r="F12" s="41" t="s">
        <v>38</v>
      </c>
      <c r="G12" s="42">
        <f>SUM(F16:F19)</f>
        <v>17301</v>
      </c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customHeight="1" thickBot="1">
      <c r="B13" s="43" t="s">
        <v>15</v>
      </c>
      <c r="C13" s="44" t="s">
        <v>22</v>
      </c>
      <c r="D13" s="45" t="s">
        <v>29</v>
      </c>
      <c r="E13" s="71" t="s">
        <v>44</v>
      </c>
      <c r="F13" s="72"/>
      <c r="G13" s="73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customHeight="1" thickBot="1">
      <c r="B14" s="20"/>
      <c r="C14" s="20"/>
      <c r="D14" s="20"/>
      <c r="E14" s="20"/>
      <c r="F14" s="20"/>
      <c r="G14" s="20"/>
      <c r="H14" s="1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31.5" customHeight="1" thickBot="1">
      <c r="B15" s="52" t="s">
        <v>0</v>
      </c>
      <c r="C15" s="53" t="s">
        <v>39</v>
      </c>
      <c r="D15" s="54" t="s">
        <v>40</v>
      </c>
      <c r="E15" s="55" t="s">
        <v>1</v>
      </c>
      <c r="F15" s="56" t="s">
        <v>2</v>
      </c>
      <c r="G15" s="57" t="s">
        <v>3</v>
      </c>
      <c r="H15" s="1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 thickBot="1">
      <c r="B16" s="30">
        <v>1</v>
      </c>
      <c r="C16" s="21" t="s">
        <v>67</v>
      </c>
      <c r="D16" s="22" t="s">
        <v>68</v>
      </c>
      <c r="E16" s="23">
        <v>5822326</v>
      </c>
      <c r="F16" s="23">
        <v>2102</v>
      </c>
      <c r="G16" s="24">
        <v>23978</v>
      </c>
      <c r="H16" s="1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2:21" ht="18" customHeight="1" thickBot="1">
      <c r="B17" s="30">
        <v>2</v>
      </c>
      <c r="C17" s="21" t="s">
        <v>69</v>
      </c>
      <c r="D17" s="22" t="s">
        <v>70</v>
      </c>
      <c r="E17" s="23">
        <v>5822318</v>
      </c>
      <c r="F17" s="23">
        <v>4290</v>
      </c>
      <c r="G17" s="24">
        <v>24154</v>
      </c>
      <c r="H17" s="1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2:21" ht="18" customHeight="1" thickBot="1">
      <c r="B18" s="30">
        <v>3</v>
      </c>
      <c r="C18" s="21" t="s">
        <v>45</v>
      </c>
      <c r="D18" s="22" t="s">
        <v>46</v>
      </c>
      <c r="E18" s="23">
        <v>5932753</v>
      </c>
      <c r="F18" s="23">
        <v>4921</v>
      </c>
      <c r="G18" s="24">
        <v>26478</v>
      </c>
      <c r="H18" s="1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8" customHeight="1" thickBot="1">
      <c r="B19" s="30">
        <v>4</v>
      </c>
      <c r="C19" s="21" t="s">
        <v>62</v>
      </c>
      <c r="D19" s="22" t="s">
        <v>63</v>
      </c>
      <c r="E19" s="23">
        <v>5859733</v>
      </c>
      <c r="F19" s="23">
        <v>5988</v>
      </c>
      <c r="G19" s="24">
        <v>24770</v>
      </c>
      <c r="H19" s="1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2:21" ht="18" customHeight="1" thickBot="1">
      <c r="B20" s="30">
        <v>5</v>
      </c>
      <c r="C20" s="25" t="s">
        <v>47</v>
      </c>
      <c r="D20" s="26" t="s">
        <v>48</v>
      </c>
      <c r="E20" s="27">
        <v>5804415</v>
      </c>
      <c r="F20" s="27">
        <v>10451</v>
      </c>
      <c r="G20" s="24">
        <v>26303</v>
      </c>
      <c r="H20" s="1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2:21" ht="18" customHeight="1" thickBot="1">
      <c r="B21" s="30">
        <v>6</v>
      </c>
      <c r="C21" s="25" t="s">
        <v>49</v>
      </c>
      <c r="D21" s="26" t="s">
        <v>50</v>
      </c>
      <c r="E21" s="27">
        <v>16418338</v>
      </c>
      <c r="F21" s="27">
        <v>12583</v>
      </c>
      <c r="G21" s="24">
        <v>26391</v>
      </c>
      <c r="H21" s="1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2:21" ht="18" customHeight="1" thickBot="1">
      <c r="B22" s="30">
        <v>7</v>
      </c>
      <c r="C22" s="25" t="s">
        <v>64</v>
      </c>
      <c r="D22" s="26" t="s">
        <v>65</v>
      </c>
      <c r="E22" s="27">
        <v>5859725</v>
      </c>
      <c r="F22" s="27">
        <v>13060</v>
      </c>
      <c r="G22" s="24">
        <v>24309</v>
      </c>
      <c r="H22" s="1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2:21" ht="18" customHeight="1" thickBot="1">
      <c r="B23" s="30">
        <v>8</v>
      </c>
      <c r="C23" s="25" t="s">
        <v>66</v>
      </c>
      <c r="D23" s="26" t="s">
        <v>75</v>
      </c>
      <c r="E23" s="27">
        <v>16437130</v>
      </c>
      <c r="F23" s="27">
        <v>15860</v>
      </c>
      <c r="G23" s="24">
        <v>25401</v>
      </c>
      <c r="H23" s="1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2:21" ht="18" customHeight="1" thickBot="1">
      <c r="B24" s="30">
        <v>9</v>
      </c>
      <c r="C24" s="25" t="s">
        <v>51</v>
      </c>
      <c r="D24" s="26" t="s">
        <v>52</v>
      </c>
      <c r="E24" s="27">
        <v>5760526</v>
      </c>
      <c r="F24" s="27" t="s">
        <v>76</v>
      </c>
      <c r="G24" s="24">
        <v>30919</v>
      </c>
      <c r="H24" s="1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2:21" ht="18" customHeight="1" thickBot="1">
      <c r="B25" s="30">
        <v>10</v>
      </c>
      <c r="C25" s="25" t="s">
        <v>53</v>
      </c>
      <c r="D25" s="26" t="s">
        <v>54</v>
      </c>
      <c r="E25" s="27">
        <v>16480923</v>
      </c>
      <c r="F25" s="27" t="s">
        <v>76</v>
      </c>
      <c r="G25" s="24">
        <v>29380</v>
      </c>
      <c r="H25" s="1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ht="18" customHeight="1" thickBot="1">
      <c r="B26" s="30">
        <v>11</v>
      </c>
      <c r="C26" s="25" t="s">
        <v>55</v>
      </c>
      <c r="D26" s="26" t="s">
        <v>56</v>
      </c>
      <c r="E26" s="27">
        <v>5967271</v>
      </c>
      <c r="F26" s="27" t="s">
        <v>76</v>
      </c>
      <c r="G26" s="24">
        <v>28760</v>
      </c>
      <c r="H26" s="1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2:21" ht="18" customHeight="1" thickBot="1">
      <c r="B27" s="30">
        <v>12</v>
      </c>
      <c r="C27" s="25" t="s">
        <v>57</v>
      </c>
      <c r="D27" s="26" t="s">
        <v>54</v>
      </c>
      <c r="E27" s="27">
        <v>5970000</v>
      </c>
      <c r="F27" s="27" t="s">
        <v>76</v>
      </c>
      <c r="G27" s="24">
        <v>28482</v>
      </c>
      <c r="H27" s="1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2:21" ht="18" customHeight="1" thickBot="1">
      <c r="B28" s="30">
        <v>13</v>
      </c>
      <c r="C28" s="25" t="s">
        <v>58</v>
      </c>
      <c r="D28" s="26" t="s">
        <v>59</v>
      </c>
      <c r="E28" s="27">
        <v>16480949</v>
      </c>
      <c r="F28" s="27" t="s">
        <v>76</v>
      </c>
      <c r="G28" s="24">
        <v>26962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2:21" ht="18" customHeight="1" thickBot="1">
      <c r="B29" s="30">
        <v>14</v>
      </c>
      <c r="C29" s="25" t="s">
        <v>60</v>
      </c>
      <c r="D29" s="26" t="s">
        <v>61</v>
      </c>
      <c r="E29" s="27">
        <v>5924784</v>
      </c>
      <c r="F29" s="27" t="s">
        <v>76</v>
      </c>
      <c r="G29" s="24">
        <v>26336</v>
      </c>
      <c r="H29" s="1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2:21" ht="18" customHeight="1" thickBot="1">
      <c r="B30" s="30">
        <v>15</v>
      </c>
      <c r="C30" s="25" t="s">
        <v>71</v>
      </c>
      <c r="D30" s="26" t="s">
        <v>72</v>
      </c>
      <c r="E30" s="27">
        <v>5818565</v>
      </c>
      <c r="F30" s="27" t="s">
        <v>76</v>
      </c>
      <c r="G30" s="24">
        <v>24120</v>
      </c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2:21" ht="18" customHeight="1">
      <c r="C31" s="28"/>
      <c r="D31" s="28"/>
      <c r="E31" s="28"/>
      <c r="F31" s="28"/>
      <c r="G31" s="28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1" ht="18" customHeight="1" thickBot="1">
      <c r="B32" s="3"/>
      <c r="C32" s="46" t="s">
        <v>33</v>
      </c>
      <c r="D32" s="74" t="s">
        <v>73</v>
      </c>
      <c r="E32" s="74"/>
      <c r="F32" s="74"/>
      <c r="G32" s="74"/>
      <c r="H32" s="8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18" customHeight="1" thickBot="1">
      <c r="B33" s="3"/>
      <c r="C33" s="47" t="s">
        <v>4</v>
      </c>
      <c r="D33" s="75">
        <v>696555750</v>
      </c>
      <c r="E33" s="75"/>
      <c r="F33" s="75"/>
      <c r="G33" s="75"/>
      <c r="H33" s="1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18" customHeight="1" thickBot="1">
      <c r="B34" s="3"/>
      <c r="C34" s="47" t="s">
        <v>7</v>
      </c>
      <c r="D34" s="76" t="s">
        <v>74</v>
      </c>
      <c r="E34" s="75"/>
      <c r="F34" s="75"/>
      <c r="G34" s="75"/>
      <c r="H34" s="1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18" customHeight="1">
      <c r="B35" s="3"/>
      <c r="C35" s="3"/>
      <c r="D35" s="3"/>
      <c r="E35" s="3"/>
      <c r="F35" s="3"/>
      <c r="G35" s="3"/>
      <c r="H35" s="18"/>
      <c r="I35" s="6"/>
      <c r="J35" s="6"/>
      <c r="K35" s="6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28" customFormat="1" ht="18" customHeight="1">
      <c r="B36" s="28" t="s">
        <v>36</v>
      </c>
      <c r="H36" s="65"/>
      <c r="I36" s="66"/>
      <c r="J36" s="67"/>
      <c r="K36" s="66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2:21" s="28" customFormat="1" ht="18" customHeight="1">
      <c r="B37" s="28" t="s">
        <v>37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2:21" s="28" customFormat="1" ht="30" customHeight="1">
      <c r="B38" s="69" t="s">
        <v>34</v>
      </c>
      <c r="C38" s="69"/>
      <c r="D38" s="69"/>
      <c r="E38" s="69"/>
      <c r="F38" s="69"/>
      <c r="G38" s="69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2:21" ht="18" customHeight="1">
      <c r="B39" s="19"/>
      <c r="C39" s="19"/>
      <c r="D39" s="19"/>
      <c r="E39" s="19"/>
      <c r="F39" s="19"/>
      <c r="G39" s="19"/>
      <c r="H39" s="3"/>
    </row>
    <row r="40" spans="2:21" ht="18" customHeight="1">
      <c r="H40" s="3"/>
    </row>
    <row r="41" spans="2:21" ht="18" customHeight="1">
      <c r="H41" s="3"/>
    </row>
    <row r="42" spans="2:21" ht="18" customHeight="1">
      <c r="H42" s="3"/>
    </row>
    <row r="43" spans="2:21" ht="18" customHeight="1">
      <c r="B43" s="4"/>
      <c r="C43" s="3"/>
      <c r="D43" s="3"/>
      <c r="E43" s="3"/>
      <c r="F43" s="3"/>
      <c r="G43" s="3"/>
      <c r="H43" s="3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  <row r="537" spans="3:11" ht="18" customHeight="1">
      <c r="C537" s="2"/>
      <c r="D537" s="2"/>
      <c r="E537" s="2"/>
      <c r="F537" s="2"/>
      <c r="G537" s="2"/>
      <c r="H537" s="2"/>
      <c r="I537" s="2"/>
      <c r="J537" s="2"/>
      <c r="K537" s="2"/>
    </row>
  </sheetData>
  <sheetProtection sort="0"/>
  <mergeCells count="6">
    <mergeCell ref="B38:G38"/>
    <mergeCell ref="B6:G6"/>
    <mergeCell ref="E13:G13"/>
    <mergeCell ref="D32:G32"/>
    <mergeCell ref="D33:G33"/>
    <mergeCell ref="D34:G34"/>
  </mergeCells>
  <dataValidations count="3">
    <dataValidation type="list" allowBlank="1" showDropDown="1" showInputMessage="1" showErrorMessage="1" sqref="C8" xr:uid="{00000000-0002-0000-0200-000000000000}">
      <formula1>$C$8</formula1>
    </dataValidation>
    <dataValidation type="list" allowBlank="1" showDropDown="1" showInputMessage="1" showErrorMessage="1" sqref="B13" xr:uid="{00000000-0002-0000-0200-000001000000}">
      <formula1>$N$18:$N$30</formula1>
    </dataValidation>
    <dataValidation type="date" operator="notBetween" allowBlank="1" showInputMessage="1" showErrorMessage="1" sqref="H13 G15" xr:uid="{00000000-0002-0000-0200-000002000000}">
      <formula1>14611</formula1>
      <formula2>43465</formula2>
    </dataValidation>
  </dataValidations>
  <hyperlinks>
    <hyperlink ref="D34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3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200-000004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200-000005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200-000006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200-000007000000}">
          <x14:formula1>
            <xm:f>Hoja1!$E$1:$E$15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5BA8-4AFF-4D3E-B83C-E0C06D92070C}">
  <dimension ref="A1:U530"/>
  <sheetViews>
    <sheetView workbookViewId="0">
      <selection activeCell="D18" sqref="D1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" customHeight="1"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customHeight="1"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75" customHeight="1">
      <c r="A6" s="33"/>
      <c r="B6" s="70" t="s">
        <v>42</v>
      </c>
      <c r="C6" s="70"/>
      <c r="D6" s="70"/>
      <c r="E6" s="70"/>
      <c r="F6" s="70"/>
      <c r="G6" s="70"/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customHeight="1" thickBot="1">
      <c r="A7" s="33"/>
      <c r="B7" s="33"/>
      <c r="C7" s="33"/>
      <c r="D7" s="33"/>
      <c r="E7" s="33"/>
      <c r="F7" s="33"/>
      <c r="G7" s="33"/>
      <c r="H7" s="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 thickBot="1">
      <c r="A8" s="48"/>
      <c r="B8" s="31"/>
      <c r="C8" s="32" t="s">
        <v>5</v>
      </c>
      <c r="D8" s="62" t="s">
        <v>10</v>
      </c>
      <c r="E8" s="33"/>
      <c r="F8" s="33"/>
      <c r="G8" s="33"/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customHeight="1" thickBot="1">
      <c r="A9" s="48"/>
      <c r="B9" s="34"/>
      <c r="C9" s="32" t="s">
        <v>6</v>
      </c>
      <c r="D9" s="62" t="s">
        <v>14</v>
      </c>
      <c r="E9" s="35"/>
      <c r="F9" s="36"/>
      <c r="G9" s="36"/>
      <c r="H9" s="1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customHeight="1" thickBot="1">
      <c r="A10" s="48"/>
      <c r="B10" s="35"/>
      <c r="C10" s="37" t="s">
        <v>8</v>
      </c>
      <c r="D10" s="62">
        <v>2024</v>
      </c>
      <c r="E10" s="36"/>
      <c r="F10" s="38"/>
      <c r="G10" s="39"/>
      <c r="H10" s="1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customHeight="1" thickBot="1">
      <c r="A11" s="33"/>
      <c r="B11" s="36"/>
      <c r="C11" s="37" t="s">
        <v>30</v>
      </c>
      <c r="D11" s="63" t="s">
        <v>31</v>
      </c>
      <c r="E11" s="39"/>
      <c r="F11" s="39"/>
      <c r="G11" s="39"/>
      <c r="H11" s="1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customHeight="1" thickBot="1">
      <c r="A12" s="33"/>
      <c r="B12" s="36"/>
      <c r="C12" s="40"/>
      <c r="D12" s="39"/>
      <c r="E12" s="39"/>
      <c r="F12" s="41" t="s">
        <v>38</v>
      </c>
      <c r="G12" s="42">
        <f>SUM(F16:F19)</f>
        <v>23184</v>
      </c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customHeight="1" thickBot="1">
      <c r="A13" s="33"/>
      <c r="B13" s="43" t="s">
        <v>15</v>
      </c>
      <c r="C13" s="49" t="s">
        <v>22</v>
      </c>
      <c r="D13" s="45" t="s">
        <v>29</v>
      </c>
      <c r="E13" s="71" t="s">
        <v>77</v>
      </c>
      <c r="F13" s="72"/>
      <c r="G13" s="73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customHeight="1" thickBot="1">
      <c r="A14" s="33"/>
      <c r="B14" s="50"/>
      <c r="C14" s="50"/>
      <c r="D14" s="50"/>
      <c r="E14" s="50"/>
      <c r="F14" s="50"/>
      <c r="G14" s="50"/>
      <c r="H14" s="1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31.5" customHeight="1" thickBot="1">
      <c r="A15" s="33"/>
      <c r="B15" s="52" t="s">
        <v>0</v>
      </c>
      <c r="C15" s="53" t="s">
        <v>39</v>
      </c>
      <c r="D15" s="54" t="s">
        <v>40</v>
      </c>
      <c r="E15" s="55" t="s">
        <v>1</v>
      </c>
      <c r="F15" s="56" t="s">
        <v>2</v>
      </c>
      <c r="G15" s="57" t="s">
        <v>3</v>
      </c>
      <c r="H15" s="1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 thickBot="1">
      <c r="A16" s="33"/>
      <c r="B16" s="29">
        <v>1</v>
      </c>
      <c r="C16" s="21" t="s">
        <v>80</v>
      </c>
      <c r="D16" s="22" t="s">
        <v>81</v>
      </c>
      <c r="E16" s="23">
        <v>16439574</v>
      </c>
      <c r="F16" s="23">
        <v>4433</v>
      </c>
      <c r="G16" s="24">
        <v>29460</v>
      </c>
      <c r="H16" s="1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customHeight="1" thickBot="1">
      <c r="A17" s="33"/>
      <c r="B17" s="29">
        <v>2</v>
      </c>
      <c r="C17" s="21" t="s">
        <v>78</v>
      </c>
      <c r="D17" s="22" t="s">
        <v>79</v>
      </c>
      <c r="E17" s="23">
        <v>16457162</v>
      </c>
      <c r="F17" s="23">
        <v>4659</v>
      </c>
      <c r="G17" s="24">
        <v>29842</v>
      </c>
      <c r="H17" s="1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customHeight="1" thickBot="1">
      <c r="A18" s="33"/>
      <c r="B18" s="29">
        <v>3</v>
      </c>
      <c r="C18" s="21" t="s">
        <v>82</v>
      </c>
      <c r="D18" s="22" t="s">
        <v>83</v>
      </c>
      <c r="E18" s="23">
        <v>16438089</v>
      </c>
      <c r="F18" s="23">
        <v>6250</v>
      </c>
      <c r="G18" s="24">
        <v>30041</v>
      </c>
      <c r="H18" s="1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8" customHeight="1" thickBot="1">
      <c r="A19" s="33"/>
      <c r="B19" s="29">
        <v>4</v>
      </c>
      <c r="C19" s="21" t="s">
        <v>84</v>
      </c>
      <c r="D19" s="22" t="s">
        <v>85</v>
      </c>
      <c r="E19" s="23">
        <v>5871729</v>
      </c>
      <c r="F19" s="23">
        <v>7842</v>
      </c>
      <c r="G19" s="24">
        <v>28905</v>
      </c>
      <c r="H19" s="1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8" customHeight="1" thickBot="1">
      <c r="A20" s="33"/>
      <c r="B20" s="29">
        <v>5</v>
      </c>
      <c r="C20" s="25" t="s">
        <v>86</v>
      </c>
      <c r="D20" s="26" t="s">
        <v>87</v>
      </c>
      <c r="E20" s="27">
        <v>16471980</v>
      </c>
      <c r="F20" s="27">
        <v>10757</v>
      </c>
      <c r="G20" s="24">
        <v>30503</v>
      </c>
      <c r="H20" s="1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8" customHeight="1" thickBot="1">
      <c r="A21" s="33"/>
      <c r="B21" s="29">
        <v>6</v>
      </c>
      <c r="C21" s="25" t="s">
        <v>88</v>
      </c>
      <c r="D21" s="26" t="s">
        <v>83</v>
      </c>
      <c r="E21" s="27">
        <v>3121754</v>
      </c>
      <c r="F21" s="27">
        <v>15012</v>
      </c>
      <c r="G21" s="24">
        <v>29165</v>
      </c>
      <c r="H21" s="1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8" customHeight="1" thickBot="1">
      <c r="A22" s="33"/>
      <c r="B22" s="29">
        <v>7</v>
      </c>
      <c r="C22" s="25" t="s">
        <v>89</v>
      </c>
      <c r="D22" s="26" t="s">
        <v>90</v>
      </c>
      <c r="E22" s="27">
        <v>5857787</v>
      </c>
      <c r="F22" s="27" t="s">
        <v>76</v>
      </c>
      <c r="G22" s="24">
        <v>28906</v>
      </c>
      <c r="H22" s="1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8" customHeight="1" thickBot="1">
      <c r="A23" s="33"/>
      <c r="B23" s="29">
        <v>8</v>
      </c>
      <c r="C23" s="25" t="s">
        <v>91</v>
      </c>
      <c r="D23" s="26" t="s">
        <v>92</v>
      </c>
      <c r="E23" s="27">
        <v>5777175</v>
      </c>
      <c r="F23" s="27" t="s">
        <v>76</v>
      </c>
      <c r="G23" s="24">
        <v>26738</v>
      </c>
      <c r="H23" s="1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8" customHeight="1">
      <c r="A24" s="33"/>
      <c r="B24" s="33"/>
      <c r="C24" s="33"/>
      <c r="D24" s="33"/>
      <c r="E24" s="33"/>
      <c r="F24" s="33"/>
      <c r="G24" s="33"/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8" customHeight="1" thickBot="1">
      <c r="A25" s="33"/>
      <c r="B25" s="36"/>
      <c r="C25" s="46" t="s">
        <v>33</v>
      </c>
      <c r="D25" s="74" t="s">
        <v>93</v>
      </c>
      <c r="E25" s="74"/>
      <c r="F25" s="74"/>
      <c r="G25" s="74"/>
      <c r="H25" s="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8" customHeight="1" thickBot="1">
      <c r="A26" s="33"/>
      <c r="B26" s="36"/>
      <c r="C26" s="47" t="s">
        <v>4</v>
      </c>
      <c r="D26" s="75" t="s">
        <v>94</v>
      </c>
      <c r="E26" s="75"/>
      <c r="F26" s="75"/>
      <c r="G26" s="75"/>
      <c r="H26" s="1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8" customHeight="1" thickBot="1">
      <c r="A27" s="33"/>
      <c r="B27" s="36"/>
      <c r="C27" s="47" t="s">
        <v>7</v>
      </c>
      <c r="D27" s="76" t="s">
        <v>95</v>
      </c>
      <c r="E27" s="75"/>
      <c r="F27" s="75"/>
      <c r="G27" s="75"/>
      <c r="H27" s="1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8" customHeight="1">
      <c r="A28" s="33"/>
      <c r="B28" s="36"/>
      <c r="C28" s="36"/>
      <c r="D28" s="36"/>
      <c r="E28" s="36"/>
      <c r="F28" s="36"/>
      <c r="G28" s="36"/>
      <c r="H28" s="18"/>
      <c r="I28" s="6"/>
      <c r="J28" s="6"/>
      <c r="K28" s="6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s="33" customFormat="1" ht="18" customHeight="1">
      <c r="B29" s="28" t="s">
        <v>36</v>
      </c>
      <c r="C29" s="28"/>
      <c r="D29" s="28"/>
      <c r="E29" s="28"/>
      <c r="F29" s="28"/>
      <c r="G29" s="28"/>
      <c r="H29" s="58"/>
      <c r="I29" s="59"/>
      <c r="J29" s="60"/>
      <c r="K29" s="59"/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s="33" customFormat="1" ht="18" customHeight="1">
      <c r="B30" s="28" t="s">
        <v>37</v>
      </c>
      <c r="C30" s="28"/>
      <c r="D30" s="28"/>
      <c r="E30" s="28"/>
      <c r="F30" s="28"/>
      <c r="G30" s="28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s="33" customFormat="1" ht="30" customHeight="1">
      <c r="B31" s="77" t="s">
        <v>34</v>
      </c>
      <c r="C31" s="77"/>
      <c r="D31" s="77"/>
      <c r="E31" s="77"/>
      <c r="F31" s="77"/>
      <c r="G31" s="77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ht="18" customHeight="1">
      <c r="A32" s="33"/>
      <c r="B32" s="51"/>
      <c r="C32" s="51"/>
      <c r="D32" s="51"/>
      <c r="E32" s="51"/>
      <c r="F32" s="51"/>
      <c r="G32" s="51"/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H35" s="3"/>
    </row>
    <row r="36" spans="2:11" ht="18" customHeight="1">
      <c r="B36" s="4"/>
      <c r="C36" s="3"/>
      <c r="D36" s="3"/>
      <c r="E36" s="3"/>
      <c r="F36" s="3"/>
      <c r="G36" s="3"/>
      <c r="H36" s="3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</sheetData>
  <mergeCells count="6">
    <mergeCell ref="B31:G31"/>
    <mergeCell ref="B6:G6"/>
    <mergeCell ref="E13:G13"/>
    <mergeCell ref="D25:G25"/>
    <mergeCell ref="D26:G26"/>
    <mergeCell ref="D27:G27"/>
  </mergeCells>
  <dataValidations count="3">
    <dataValidation type="list" allowBlank="1" showDropDown="1" showInputMessage="1" showErrorMessage="1" sqref="C8" xr:uid="{FE5BEEBC-3265-41D5-B842-11D5C81BCA84}">
      <formula1>$C$8</formula1>
    </dataValidation>
    <dataValidation type="date" operator="notBetween" allowBlank="1" showInputMessage="1" showErrorMessage="1" sqref="H13 G15" xr:uid="{E722D448-4BB9-454C-A0A6-7EE6728CF9BA}">
      <formula1>14611</formula1>
      <formula2>43465</formula2>
    </dataValidation>
    <dataValidation type="list" allowBlank="1" showDropDown="1" showInputMessage="1" showErrorMessage="1" sqref="B13" xr:uid="{3A5F1E3E-F049-49EF-8A1F-DD8E9AEEBD15}">
      <formula1>$N$18:$N$23</formula1>
    </dataValidation>
  </dataValidations>
  <hyperlinks>
    <hyperlink ref="D27" r:id="rId1" xr:uid="{8A226341-37AC-4915-B130-74C6D6E66A4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4"/>
  <dimension ref="A1:I15"/>
  <sheetViews>
    <sheetView workbookViewId="0">
      <selection activeCell="C33" sqref="C33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5"/>
  </cols>
  <sheetData>
    <row r="1" spans="1:5">
      <c r="A1" s="2" t="s">
        <v>9</v>
      </c>
      <c r="B1" s="2" t="s">
        <v>13</v>
      </c>
      <c r="C1" s="2">
        <v>2024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2025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41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43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MAHON</vt:lpstr>
      <vt:lpstr>MALBUGER CD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2024-10-03T12:48:43Z</dcterms:modified>
</cp:coreProperties>
</file>